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'Hoja1'!$A$1:$F$62</definedName>
  </definedNames>
  <calcPr fullCalcOnLoad="1"/>
</workbook>
</file>

<file path=xl/sharedStrings.xml><?xml version="1.0" encoding="utf-8"?>
<sst xmlns="http://schemas.openxmlformats.org/spreadsheetml/2006/main" count="86" uniqueCount="68">
  <si>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</si>
  <si>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</si>
  <si>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</si>
  <si>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</si>
  <si>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</si>
  <si>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</si>
  <si>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</si>
  <si>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</si>
  <si>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</si>
  <si>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</si>
  <si>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</si>
  <si>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</si>
  <si>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</si>
  <si>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</si>
  <si>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</si>
  <si>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</si>
  <si>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</si>
  <si>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</si>
  <si>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</si>
  <si>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</si>
  <si>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</si>
  <si>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</si>
  <si>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</si>
  <si>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</si>
  <si>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</si>
  <si>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</si>
  <si>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</si>
  <si>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</si>
  <si>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</si>
  <si>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</si>
  <si>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</si>
  <si>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</si>
  <si>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</si>
  <si>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</si>
  <si>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</si>
  <si>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</si>
  <si>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</si>
  <si>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</si>
  <si>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</si>
  <si>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</si>
  <si>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</si>
  <si>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</si>
  <si>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</si>
  <si>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</si>
  <si>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</si>
  <si>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</si>
  <si>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</si>
  <si>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</si>
  <si>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</si>
  <si>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</si>
  <si>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</si>
  <si>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</si>
  <si>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</si>
  <si>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</si>
  <si>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</si>
  <si>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</si>
  <si>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</si>
  <si>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</si>
  <si>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</si>
  <si>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</si>
  <si>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</si>
  <si>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</si>
  <si>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</si>
  <si>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24. INTERVENTORÍA INTEGRAL TÉCNICA, ADMINISTRATIVA Y FINANCIERA PARA: CONSTRUCCIÓN HUELLAS VEHICULARES RED TERCIARIA EN JURISDICCIÓN DEL MUNICIPIO DE PALMAS DEL SOCORRO. Construcción huellas vehiculares red terciaria en jurisdicción del municipio de palmas del socorro; Mejoramiento vías rurales en jurisdicción del municipio de Encino</t>
  </si>
  <si>
    <t>Inspector</t>
  </si>
  <si>
    <t>COSTO $</t>
  </si>
  <si>
    <t>PROMEDIO</t>
  </si>
  <si>
    <t>ANEXO No. 2: Desglose del costo de personal y otros costos directos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</si>
</sst>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/>
    </border>
    <border>
      <left style="medium"/>
      <right style="thin"/>
      <top/>
      <bottom style="hair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10" borderId="28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29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7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7" xfId="0" applyFont="1" applyBorder="1" applyAlignment="1">
      <alignment/>
    </xf>
    <xf numFmtId="3" fontId="7" fillId="0" borderId="41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 quotePrefix="1">
      <alignment horizontal="center"/>
    </xf>
    <xf numFmtId="3" fontId="6" fillId="0" borderId="29" xfId="0" applyNumberFormat="1" applyFont="1" applyBorder="1" applyAlignment="1" quotePrefix="1">
      <alignment horizontal="center"/>
    </xf>
    <xf numFmtId="3" fontId="6" fillId="0" borderId="46" xfId="0" applyNumberFormat="1" applyFont="1" applyBorder="1" applyAlignment="1">
      <alignment/>
    </xf>
    <xf numFmtId="3" fontId="7" fillId="0" borderId="41" xfId="46" applyNumberFormat="1" applyFont="1" applyBorder="1" applyAlignment="1">
      <alignment horizontal="center"/>
    </xf>
    <xf numFmtId="3" fontId="7" fillId="0" borderId="47" xfId="46" applyNumberFormat="1" applyFont="1" applyBorder="1" applyAlignment="1">
      <alignment horizontal="center"/>
    </xf>
    <xf numFmtId="3" fontId="7" fillId="0" borderId="40" xfId="46" applyNumberFormat="1" applyFont="1" applyBorder="1" applyAlignment="1">
      <alignment/>
    </xf>
    <xf numFmtId="3" fontId="7" fillId="0" borderId="30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8" xfId="0" applyNumberFormat="1" applyFont="1" applyFill="1" applyBorder="1" applyAlignment="1">
      <alignment/>
    </xf>
    <xf numFmtId="3" fontId="6" fillId="0" borderId="48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4" fontId="6" fillId="0" borderId="52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7" fillId="0" borderId="55" xfId="46" applyNumberFormat="1" applyFont="1" applyBorder="1" applyAlignment="1">
      <alignment horizontal="center"/>
    </xf>
    <xf numFmtId="4" fontId="7" fillId="0" borderId="56" xfId="46" applyNumberFormat="1" applyFont="1" applyBorder="1" applyAlignment="1">
      <alignment/>
    </xf>
    <xf numFmtId="4" fontId="7" fillId="0" borderId="57" xfId="46" applyNumberFormat="1" applyFont="1" applyBorder="1" applyAlignment="1">
      <alignment/>
    </xf>
    <xf numFmtId="4" fontId="7" fillId="10" borderId="58" xfId="46" applyNumberFormat="1" applyFont="1" applyFill="1" applyBorder="1" applyAlignment="1">
      <alignment/>
    </xf>
    <xf numFmtId="4" fontId="7" fillId="0" borderId="59" xfId="46" applyNumberFormat="1" applyFont="1" applyBorder="1" applyAlignment="1">
      <alignment/>
    </xf>
    <xf numFmtId="4" fontId="6" fillId="10" borderId="55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0" borderId="61" xfId="46" applyNumberFormat="1" applyFont="1" applyBorder="1" applyAlignment="1">
      <alignment/>
    </xf>
    <xf numFmtId="4" fontId="7" fillId="0" borderId="62" xfId="46" applyNumberFormat="1" applyFont="1" applyBorder="1" applyAlignment="1">
      <alignment/>
    </xf>
    <xf numFmtId="4" fontId="6" fillId="10" borderId="59" xfId="46" applyNumberFormat="1" applyFont="1" applyFill="1" applyBorder="1" applyAlignment="1">
      <alignment/>
    </xf>
    <xf numFmtId="4" fontId="6" fillId="33" borderId="52" xfId="0" applyNumberFormat="1" applyFont="1" applyFill="1" applyBorder="1" applyAlignment="1">
      <alignment/>
    </xf>
    <xf numFmtId="4" fontId="7" fillId="0" borderId="63" xfId="46" applyNumberFormat="1" applyFont="1" applyBorder="1" applyAlignment="1">
      <alignment/>
    </xf>
    <xf numFmtId="4" fontId="7" fillId="0" borderId="55" xfId="46" applyNumberFormat="1" applyFont="1" applyBorder="1" applyAlignment="1">
      <alignment/>
    </xf>
    <xf numFmtId="4" fontId="6" fillId="10" borderId="53" xfId="0" applyNumberFormat="1" applyFont="1" applyFill="1" applyBorder="1" applyAlignment="1">
      <alignment/>
    </xf>
    <xf numFmtId="4" fontId="7" fillId="0" borderId="64" xfId="0" applyNumberFormat="1" applyFont="1" applyBorder="1" applyAlignment="1">
      <alignment/>
    </xf>
    <xf numFmtId="4" fontId="7" fillId="0" borderId="65" xfId="0" applyNumberFormat="1" applyFont="1" applyBorder="1" applyAlignment="1">
      <alignment/>
    </xf>
    <xf numFmtId="4" fontId="6" fillId="34" borderId="58" xfId="0" applyNumberFormat="1" applyFont="1" applyFill="1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59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2" fontId="6" fillId="0" borderId="44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9" xfId="0" applyNumberFormat="1" applyFont="1" applyBorder="1" applyAlignment="1" quotePrefix="1">
      <alignment horizontal="center"/>
    </xf>
    <xf numFmtId="2" fontId="7" fillId="0" borderId="41" xfId="46" applyNumberFormat="1" applyFont="1" applyBorder="1" applyAlignment="1">
      <alignment horizontal="center"/>
    </xf>
    <xf numFmtId="2" fontId="7" fillId="0" borderId="30" xfId="46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6" xfId="46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10" borderId="28" xfId="0" applyNumberFormat="1" applyFont="1" applyFill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6" fillId="10" borderId="28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10" borderId="29" xfId="46" applyNumberFormat="1" applyFont="1" applyFill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7" fillId="0" borderId="33" xfId="46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10" borderId="0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0" fontId="7" fillId="0" borderId="66" xfId="0" applyFont="1" applyBorder="1" applyAlignment="1">
      <alignment horizontal="justify" vertical="justify"/>
    </xf>
    <xf numFmtId="0" fontId="7" fillId="0" borderId="67" xfId="0" applyFont="1" applyBorder="1" applyAlignment="1">
      <alignment horizontal="justify" vertical="justify"/>
    </xf>
    <xf numFmtId="0" fontId="7" fillId="0" borderId="67" xfId="0" applyFont="1" applyBorder="1" applyAlignment="1">
      <alignment wrapText="1"/>
    </xf>
    <xf numFmtId="0" fontId="7" fillId="0" borderId="68" xfId="0" applyFont="1" applyBorder="1" applyAlignment="1">
      <alignment/>
    </xf>
    <xf numFmtId="3" fontId="7" fillId="0" borderId="69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/>
    </xf>
    <xf numFmtId="2" fontId="7" fillId="0" borderId="70" xfId="0" applyNumberFormat="1" applyFont="1" applyBorder="1" applyAlignment="1">
      <alignment horizontal="center"/>
    </xf>
    <xf numFmtId="4" fontId="7" fillId="0" borderId="71" xfId="46" applyNumberFormat="1" applyFont="1" applyBorder="1" applyAlignment="1">
      <alignment/>
    </xf>
    <xf numFmtId="3" fontId="7" fillId="0" borderId="72" xfId="0" applyNumberFormat="1" applyFont="1" applyBorder="1" applyAlignment="1">
      <alignment horizontal="center"/>
    </xf>
    <xf numFmtId="3" fontId="7" fillId="0" borderId="73" xfId="0" applyNumberFormat="1" applyFont="1" applyBorder="1" applyAlignment="1">
      <alignment horizontal="center"/>
    </xf>
    <xf numFmtId="4" fontId="7" fillId="0" borderId="54" xfId="46" applyNumberFormat="1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74" xfId="0" applyFont="1" applyBorder="1" applyAlignment="1">
      <alignment/>
    </xf>
    <xf numFmtId="3" fontId="7" fillId="0" borderId="70" xfId="46" applyNumberFormat="1" applyFont="1" applyBorder="1" applyAlignment="1">
      <alignment/>
    </xf>
    <xf numFmtId="2" fontId="7" fillId="0" borderId="70" xfId="46" applyNumberFormat="1" applyFont="1" applyBorder="1" applyAlignment="1">
      <alignment horizontal="center"/>
    </xf>
    <xf numFmtId="3" fontId="7" fillId="0" borderId="75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17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51" fillId="0" borderId="24" xfId="0" applyFont="1" applyBorder="1" applyAlignment="1">
      <alignment horizontal="justify" wrapText="1"/>
    </xf>
    <xf numFmtId="0" fontId="51" fillId="0" borderId="17" xfId="0" applyFont="1" applyBorder="1" applyAlignment="1">
      <alignment horizontal="justify" wrapText="1"/>
    </xf>
    <xf numFmtId="0" fontId="51" fillId="0" borderId="76" xfId="0" applyFont="1" applyBorder="1" applyAlignment="1">
      <alignment horizontal="justify" wrapText="1"/>
    </xf>
    <xf numFmtId="0" fontId="51" fillId="0" borderId="51" xfId="0" applyFont="1" applyBorder="1" applyAlignment="1">
      <alignment horizontal="justify" wrapText="1"/>
    </xf>
    <xf numFmtId="0" fontId="51" fillId="0" borderId="10" xfId="0" applyFont="1" applyBorder="1" applyAlignment="1">
      <alignment horizontal="justify" wrapText="1"/>
    </xf>
    <xf numFmtId="0" fontId="51" fillId="0" borderId="59" xfId="0" applyFont="1" applyBorder="1" applyAlignment="1">
      <alignment horizontal="justify" wrapText="1"/>
    </xf>
    <xf numFmtId="0" fontId="6" fillId="10" borderId="47" xfId="0" applyFont="1" applyFill="1" applyBorder="1" applyAlignment="1">
      <alignment horizontal="center"/>
    </xf>
    <xf numFmtId="0" fontId="6" fillId="10" borderId="55" xfId="0" applyFont="1" applyFill="1" applyBorder="1" applyAlignment="1">
      <alignment horizontal="center"/>
    </xf>
    <xf numFmtId="0" fontId="6" fillId="10" borderId="77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3" fillId="10" borderId="47" xfId="0" applyFont="1" applyFill="1" applyBorder="1" applyAlignment="1">
      <alignment horizontal="center"/>
    </xf>
    <xf numFmtId="0" fontId="3" fillId="10" borderId="55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76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5.421875" style="5" customWidth="1"/>
    <col min="2" max="2" width="51.421875" style="0" customWidth="1"/>
    <col min="3" max="3" width="16.8515625" style="81" customWidth="1"/>
    <col min="4" max="4" width="11.28125" style="81" customWidth="1"/>
    <col min="5" max="5" width="15.140625" style="136" customWidth="1"/>
    <col min="6" max="6" width="15.57421875" style="108" customWidth="1"/>
    <col min="8" max="8" width="12.421875" style="0" bestFit="1" customWidth="1"/>
    <col min="9" max="9" width="12.7109375" style="0" bestFit="1" customWidth="1"/>
  </cols>
  <sheetData>
    <row r="1" spans="1:14" ht="26.25" customHeight="1" thickBot="1">
      <c r="A1" s="186" t="s">
        <v>39</v>
      </c>
      <c r="B1" s="187"/>
      <c r="C1" s="187"/>
      <c r="D1" s="187"/>
      <c r="E1" s="187"/>
      <c r="F1" s="188"/>
      <c r="G1" s="19"/>
      <c r="H1" s="19"/>
      <c r="I1" s="19"/>
      <c r="J1" s="19"/>
      <c r="K1" s="19"/>
      <c r="L1" s="19"/>
      <c r="M1" s="19"/>
      <c r="N1" s="19"/>
    </row>
    <row r="2" spans="1:14" ht="21.75" customHeight="1">
      <c r="A2" s="165" t="s">
        <v>63</v>
      </c>
      <c r="B2" s="166"/>
      <c r="C2" s="166"/>
      <c r="D2" s="166"/>
      <c r="E2" s="166"/>
      <c r="F2" s="167"/>
      <c r="G2" s="19"/>
      <c r="H2" s="19"/>
      <c r="I2" s="19"/>
      <c r="J2" s="19"/>
      <c r="K2" s="19"/>
      <c r="L2" s="19"/>
      <c r="M2" s="19"/>
      <c r="N2" s="19"/>
    </row>
    <row r="3" spans="1:14" ht="21" customHeight="1" thickBot="1">
      <c r="A3" s="168"/>
      <c r="B3" s="169"/>
      <c r="C3" s="169"/>
      <c r="D3" s="169"/>
      <c r="E3" s="169"/>
      <c r="F3" s="170"/>
      <c r="G3" s="19"/>
      <c r="H3" s="19"/>
      <c r="I3" s="19"/>
      <c r="J3" s="19"/>
      <c r="K3" s="19"/>
      <c r="L3" s="19"/>
      <c r="M3" s="19"/>
      <c r="N3" s="19"/>
    </row>
    <row r="4" spans="1:14" ht="19.5" customHeight="1" thickBot="1">
      <c r="A4" s="189" t="s">
        <v>67</v>
      </c>
      <c r="B4" s="190"/>
      <c r="C4" s="190"/>
      <c r="D4" s="190"/>
      <c r="E4" s="190"/>
      <c r="F4" s="191"/>
      <c r="G4" s="19"/>
      <c r="H4" s="19"/>
      <c r="I4" s="19"/>
      <c r="J4" s="19"/>
      <c r="K4" s="19"/>
      <c r="L4" s="19"/>
      <c r="M4" s="19"/>
      <c r="N4" s="19"/>
    </row>
    <row r="5" spans="1:14" ht="15">
      <c r="A5" s="13"/>
      <c r="B5" s="14"/>
      <c r="C5" s="59" t="s">
        <v>0</v>
      </c>
      <c r="D5" s="60"/>
      <c r="E5" s="110" t="s">
        <v>1</v>
      </c>
      <c r="F5" s="86" t="s">
        <v>2</v>
      </c>
      <c r="G5" s="19"/>
      <c r="H5" s="3"/>
      <c r="I5" s="18"/>
      <c r="J5" s="18"/>
      <c r="K5" s="18"/>
      <c r="L5" s="18"/>
      <c r="M5" s="18"/>
      <c r="N5" s="18"/>
    </row>
    <row r="6" spans="1:14" ht="15">
      <c r="A6" s="83" t="s">
        <v>62</v>
      </c>
      <c r="B6" s="82" t="s">
        <v>4</v>
      </c>
      <c r="C6" s="61" t="s">
        <v>5</v>
      </c>
      <c r="D6" s="62"/>
      <c r="E6" s="111" t="s">
        <v>36</v>
      </c>
      <c r="F6" s="87" t="s">
        <v>6</v>
      </c>
      <c r="G6" s="19"/>
      <c r="H6" s="19"/>
      <c r="I6" s="19"/>
      <c r="J6" s="19"/>
      <c r="K6" s="19"/>
      <c r="L6" s="19"/>
      <c r="M6" s="19"/>
      <c r="N6" s="19"/>
    </row>
    <row r="7" spans="1:14" ht="15.75" thickBot="1">
      <c r="A7" s="15"/>
      <c r="B7" s="16"/>
      <c r="C7" s="63"/>
      <c r="D7" s="64"/>
      <c r="E7" s="112"/>
      <c r="F7" s="88"/>
      <c r="G7" s="19"/>
      <c r="H7" s="19"/>
      <c r="I7" s="19"/>
      <c r="J7" s="19"/>
      <c r="K7" s="19"/>
      <c r="L7" s="19"/>
      <c r="M7" s="19"/>
      <c r="N7" s="19"/>
    </row>
    <row r="8" spans="1:14" ht="15.75" thickBot="1">
      <c r="A8" s="163" t="s">
        <v>40</v>
      </c>
      <c r="B8" s="164"/>
      <c r="C8" s="67"/>
      <c r="D8" s="66"/>
      <c r="E8" s="113"/>
      <c r="F8" s="89"/>
      <c r="G8" s="19"/>
      <c r="H8" s="19"/>
      <c r="I8" s="19"/>
      <c r="J8" s="19"/>
      <c r="K8" s="19"/>
      <c r="L8" s="19"/>
      <c r="M8" s="19"/>
      <c r="N8" s="19"/>
    </row>
    <row r="9" spans="1:14" ht="15">
      <c r="A9" s="49"/>
      <c r="B9" s="10" t="s">
        <v>43</v>
      </c>
      <c r="C9" s="68"/>
      <c r="D9" s="69"/>
      <c r="E9" s="114"/>
      <c r="F9" s="90"/>
      <c r="G9" s="19"/>
      <c r="H9" s="19"/>
      <c r="I9" s="19"/>
      <c r="J9" s="19"/>
      <c r="K9" s="19"/>
      <c r="L9" s="19"/>
      <c r="M9" s="19"/>
      <c r="N9" s="19"/>
    </row>
    <row r="10" spans="1:14" ht="15" customHeight="1">
      <c r="A10" s="21"/>
      <c r="B10" s="8" t="s">
        <v>42</v>
      </c>
      <c r="C10" s="45"/>
      <c r="D10" s="31"/>
      <c r="E10" s="115"/>
      <c r="F10" s="91">
        <f>A10*(C10+D10)*E10</f>
        <v>0</v>
      </c>
      <c r="G10" s="19"/>
      <c r="H10" s="56"/>
      <c r="I10" s="56"/>
      <c r="J10" s="56"/>
      <c r="K10" s="56"/>
      <c r="L10" s="56"/>
      <c r="M10" s="56"/>
      <c r="N10" s="19"/>
    </row>
    <row r="11" spans="1:14" ht="15" customHeight="1">
      <c r="A11" s="21">
        <v>1</v>
      </c>
      <c r="B11" s="8" t="s">
        <v>8</v>
      </c>
      <c r="C11" s="45"/>
      <c r="D11" s="31"/>
      <c r="E11" s="115">
        <v>5</v>
      </c>
      <c r="F11" s="91">
        <f aca="true" t="shared" si="0" ref="F11:F17">A11*(C11+D11)*E11</f>
        <v>0</v>
      </c>
      <c r="G11" s="19"/>
      <c r="H11" s="56"/>
      <c r="I11" s="56"/>
      <c r="J11" s="56"/>
      <c r="K11" s="56"/>
      <c r="L11" s="56"/>
      <c r="M11" s="56"/>
      <c r="N11" s="19"/>
    </row>
    <row r="12" spans="1:14" ht="15" customHeight="1">
      <c r="A12" s="21"/>
      <c r="B12" s="8" t="s">
        <v>9</v>
      </c>
      <c r="C12" s="45"/>
      <c r="D12" s="31"/>
      <c r="E12" s="115"/>
      <c r="F12" s="91">
        <f t="shared" si="0"/>
        <v>0</v>
      </c>
      <c r="G12" s="19"/>
      <c r="H12" s="56"/>
      <c r="I12" s="56"/>
      <c r="J12" s="56"/>
      <c r="K12" s="56"/>
      <c r="L12" s="56"/>
      <c r="M12" s="56"/>
      <c r="N12" s="19"/>
    </row>
    <row r="13" spans="1:14" ht="15" customHeight="1">
      <c r="A13" s="21"/>
      <c r="B13" s="7" t="s">
        <v>15</v>
      </c>
      <c r="C13" s="45"/>
      <c r="D13" s="31"/>
      <c r="E13" s="115"/>
      <c r="F13" s="91"/>
      <c r="G13" s="19"/>
      <c r="H13" s="56"/>
      <c r="I13" s="56"/>
      <c r="J13" s="56"/>
      <c r="K13" s="56"/>
      <c r="L13" s="56"/>
      <c r="M13" s="56"/>
      <c r="N13" s="19"/>
    </row>
    <row r="14" spans="1:14" ht="15" customHeight="1">
      <c r="A14" s="21">
        <v>1</v>
      </c>
      <c r="B14" s="8" t="s">
        <v>16</v>
      </c>
      <c r="C14" s="45"/>
      <c r="D14" s="31"/>
      <c r="E14" s="115">
        <v>5</v>
      </c>
      <c r="F14" s="91">
        <f t="shared" si="0"/>
        <v>0</v>
      </c>
      <c r="G14" s="19"/>
      <c r="H14" s="56"/>
      <c r="I14" s="56"/>
      <c r="J14" s="56"/>
      <c r="K14" s="56"/>
      <c r="L14" s="56"/>
      <c r="M14" s="56"/>
      <c r="N14" s="19"/>
    </row>
    <row r="15" spans="1:14" ht="15">
      <c r="A15" s="21"/>
      <c r="B15" s="7" t="s">
        <v>14</v>
      </c>
      <c r="C15" s="45"/>
      <c r="D15" s="32"/>
      <c r="E15" s="116"/>
      <c r="F15" s="91"/>
      <c r="G15" s="19"/>
      <c r="H15" s="19"/>
      <c r="I15" s="19"/>
      <c r="J15" s="19"/>
      <c r="K15" s="19"/>
      <c r="L15" s="19"/>
      <c r="M15" s="19"/>
      <c r="N15" s="19"/>
    </row>
    <row r="16" spans="1:14" ht="15">
      <c r="A16" s="21"/>
      <c r="B16" s="8"/>
      <c r="C16" s="45"/>
      <c r="D16" s="31"/>
      <c r="E16" s="115"/>
      <c r="F16" s="91">
        <f t="shared" si="0"/>
        <v>0</v>
      </c>
      <c r="G16" s="19"/>
      <c r="H16" s="19"/>
      <c r="I16" s="19"/>
      <c r="J16" s="19"/>
      <c r="K16" s="19"/>
      <c r="L16" s="19"/>
      <c r="M16" s="19"/>
      <c r="N16" s="19"/>
    </row>
    <row r="17" spans="1:14" ht="15.75" thickBot="1">
      <c r="A17" s="22">
        <v>1</v>
      </c>
      <c r="B17" s="20" t="s">
        <v>64</v>
      </c>
      <c r="C17" s="46"/>
      <c r="D17" s="33"/>
      <c r="E17" s="117">
        <v>5</v>
      </c>
      <c r="F17" s="91">
        <f t="shared" si="0"/>
        <v>0</v>
      </c>
      <c r="G17" s="19"/>
      <c r="H17" s="19"/>
      <c r="I17" s="19"/>
      <c r="J17" s="19"/>
      <c r="K17" s="19"/>
      <c r="L17" s="19"/>
      <c r="M17" s="19"/>
      <c r="N17" s="19"/>
    </row>
    <row r="18" spans="1:14" ht="15.75" thickBot="1">
      <c r="A18" s="171" t="s">
        <v>44</v>
      </c>
      <c r="B18" s="172"/>
      <c r="C18" s="47"/>
      <c r="D18" s="34"/>
      <c r="E18" s="118"/>
      <c r="F18" s="92">
        <f>SUM(F10:F17)</f>
        <v>0</v>
      </c>
      <c r="G18" s="19"/>
      <c r="H18" s="19"/>
      <c r="I18" s="19"/>
      <c r="J18" s="19"/>
      <c r="K18" s="19"/>
      <c r="L18" s="19"/>
      <c r="M18" s="19"/>
      <c r="N18" s="19"/>
    </row>
    <row r="19" spans="1:14" ht="15.75" thickBot="1">
      <c r="A19" s="12"/>
      <c r="B19" s="6" t="s">
        <v>45</v>
      </c>
      <c r="C19" s="48"/>
      <c r="D19" s="35"/>
      <c r="E19" s="119"/>
      <c r="F19" s="93"/>
      <c r="G19" s="19"/>
      <c r="H19" s="19"/>
      <c r="I19" s="19"/>
      <c r="J19" s="19"/>
      <c r="K19" s="19"/>
      <c r="L19" s="19"/>
      <c r="M19" s="19"/>
      <c r="N19" s="19"/>
    </row>
    <row r="20" spans="1:14" ht="15.75" thickBot="1">
      <c r="A20" s="171" t="s">
        <v>46</v>
      </c>
      <c r="B20" s="172"/>
      <c r="C20" s="70"/>
      <c r="D20" s="71"/>
      <c r="E20" s="120"/>
      <c r="F20" s="94">
        <f>+F18*F19</f>
        <v>0</v>
      </c>
      <c r="G20" s="19"/>
      <c r="H20" s="19"/>
      <c r="I20" s="19"/>
      <c r="J20" s="19"/>
      <c r="K20" s="19"/>
      <c r="L20" s="19"/>
      <c r="M20" s="19"/>
      <c r="N20" s="19"/>
    </row>
    <row r="21" spans="1:14" ht="15.75" thickBot="1">
      <c r="A21" s="55"/>
      <c r="B21" s="6"/>
      <c r="C21" s="36"/>
      <c r="D21" s="36"/>
      <c r="E21" s="121"/>
      <c r="F21" s="95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23"/>
      <c r="B22" s="11" t="s">
        <v>41</v>
      </c>
      <c r="C22" s="154" t="s">
        <v>59</v>
      </c>
      <c r="D22" s="65"/>
      <c r="E22" s="122" t="s">
        <v>58</v>
      </c>
      <c r="F22" s="96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24">
        <v>1</v>
      </c>
      <c r="B23" s="148" t="s">
        <v>10</v>
      </c>
      <c r="C23" s="155"/>
      <c r="D23" s="37"/>
      <c r="E23" s="123">
        <v>1</v>
      </c>
      <c r="F23" s="97">
        <f>+A23*(C23+D23)*E23</f>
        <v>0</v>
      </c>
      <c r="G23" s="19"/>
      <c r="H23" s="19"/>
      <c r="I23" s="19"/>
      <c r="J23" s="19"/>
      <c r="K23" s="19"/>
      <c r="L23" s="19"/>
      <c r="M23" s="19"/>
      <c r="N23" s="19"/>
    </row>
    <row r="24" spans="1:14" ht="15">
      <c r="A24" s="24">
        <v>1</v>
      </c>
      <c r="B24" s="149" t="s">
        <v>11</v>
      </c>
      <c r="C24" s="45"/>
      <c r="D24" s="31"/>
      <c r="E24" s="115">
        <v>1</v>
      </c>
      <c r="F24" s="97">
        <f>+A24*(C24+D24)*E24</f>
        <v>0</v>
      </c>
      <c r="G24" s="19"/>
      <c r="H24" s="19"/>
      <c r="I24" s="19"/>
      <c r="J24" s="19"/>
      <c r="K24" s="19"/>
      <c r="L24" s="19"/>
      <c r="M24" s="19"/>
      <c r="N24" s="19"/>
    </row>
    <row r="25" spans="1:14" ht="15">
      <c r="A25" s="24"/>
      <c r="B25" s="149" t="s">
        <v>12</v>
      </c>
      <c r="C25" s="45"/>
      <c r="D25" s="31"/>
      <c r="E25" s="115"/>
      <c r="F25" s="97">
        <f>+A25*(C25+D25)*E25</f>
        <v>0</v>
      </c>
      <c r="G25" s="19"/>
      <c r="H25" s="19"/>
      <c r="I25" s="19"/>
      <c r="J25" s="19"/>
      <c r="K25" s="19"/>
      <c r="L25" s="19"/>
      <c r="M25" s="19"/>
      <c r="N25" s="19"/>
    </row>
    <row r="26" spans="1:14" ht="15.75" thickBot="1">
      <c r="A26" s="25">
        <v>1</v>
      </c>
      <c r="B26" s="140" t="s">
        <v>13</v>
      </c>
      <c r="C26" s="156"/>
      <c r="D26" s="38"/>
      <c r="E26" s="124">
        <v>1</v>
      </c>
      <c r="F26" s="147">
        <f>+A26*(C26+D26)*E26</f>
        <v>0</v>
      </c>
      <c r="G26" s="19"/>
      <c r="H26" s="19"/>
      <c r="I26" s="19"/>
      <c r="J26" s="19"/>
      <c r="K26" s="19"/>
      <c r="L26" s="19"/>
      <c r="M26" s="19"/>
      <c r="N26" s="19"/>
    </row>
    <row r="27" spans="1:14" ht="15.75" thickBot="1">
      <c r="A27" s="171" t="s">
        <v>50</v>
      </c>
      <c r="B27" s="173"/>
      <c r="C27" s="39"/>
      <c r="D27" s="39"/>
      <c r="E27" s="125"/>
      <c r="F27" s="98">
        <f>SUM(F23:F26)</f>
        <v>0</v>
      </c>
      <c r="G27" s="19"/>
      <c r="H27" s="19"/>
      <c r="I27" s="19"/>
      <c r="J27" s="19"/>
      <c r="K27" s="19"/>
      <c r="L27" s="19"/>
      <c r="M27" s="19"/>
      <c r="N27" s="19"/>
    </row>
    <row r="28" spans="1:14" ht="15.75" thickBot="1">
      <c r="A28" s="55"/>
      <c r="B28" s="4"/>
      <c r="C28" s="40"/>
      <c r="D28" s="40"/>
      <c r="E28" s="126"/>
      <c r="F28" s="95"/>
      <c r="G28" s="19"/>
      <c r="H28" s="19"/>
      <c r="I28" s="19"/>
      <c r="J28" s="19"/>
      <c r="K28" s="19"/>
      <c r="L28" s="19"/>
      <c r="M28" s="19"/>
      <c r="N28" s="19"/>
    </row>
    <row r="29" spans="1:14" ht="15.75" thickBot="1">
      <c r="A29" s="26"/>
      <c r="B29" s="17" t="s">
        <v>55</v>
      </c>
      <c r="C29" s="41"/>
      <c r="D29" s="41"/>
      <c r="E29" s="127"/>
      <c r="F29" s="99">
        <f>+F27+F20</f>
        <v>0</v>
      </c>
      <c r="G29" s="19"/>
      <c r="H29" s="19"/>
      <c r="I29" s="19"/>
      <c r="J29" s="19"/>
      <c r="K29" s="19"/>
      <c r="L29" s="19"/>
      <c r="M29" s="19"/>
      <c r="N29" s="19"/>
    </row>
    <row r="30" spans="1:14" s="28" customFormat="1" ht="12">
      <c r="A30" s="27"/>
      <c r="B30" s="27"/>
      <c r="C30" s="72"/>
      <c r="D30" s="60" t="s">
        <v>65</v>
      </c>
      <c r="E30" s="110" t="s">
        <v>17</v>
      </c>
      <c r="F30" s="86" t="s">
        <v>2</v>
      </c>
      <c r="G30" s="54"/>
      <c r="H30" s="54"/>
      <c r="I30" s="54"/>
      <c r="J30" s="54"/>
      <c r="K30" s="54"/>
      <c r="L30" s="54"/>
      <c r="M30" s="54"/>
      <c r="N30" s="54"/>
    </row>
    <row r="31" spans="1:14" s="28" customFormat="1" ht="12">
      <c r="A31" s="29" t="s">
        <v>3</v>
      </c>
      <c r="B31" s="29" t="s">
        <v>18</v>
      </c>
      <c r="C31" s="73" t="s">
        <v>19</v>
      </c>
      <c r="D31" s="62" t="s">
        <v>66</v>
      </c>
      <c r="E31" s="111" t="s">
        <v>20</v>
      </c>
      <c r="F31" s="87" t="s">
        <v>6</v>
      </c>
      <c r="G31" s="54"/>
      <c r="H31" s="54"/>
      <c r="I31" s="54"/>
      <c r="J31" s="54"/>
      <c r="K31" s="54"/>
      <c r="L31" s="54"/>
      <c r="M31" s="54"/>
      <c r="N31" s="54"/>
    </row>
    <row r="32" spans="1:14" s="28" customFormat="1" ht="12.75" thickBot="1">
      <c r="A32" s="30"/>
      <c r="B32" s="30"/>
      <c r="C32" s="74"/>
      <c r="D32" s="64"/>
      <c r="E32" s="128"/>
      <c r="F32" s="88"/>
      <c r="G32" s="54"/>
      <c r="H32" s="54"/>
      <c r="I32" s="54"/>
      <c r="J32" s="54"/>
      <c r="K32" s="54"/>
      <c r="L32" s="54"/>
      <c r="M32" s="54"/>
      <c r="N32" s="54"/>
    </row>
    <row r="33" spans="1:14" ht="15.75" thickBot="1">
      <c r="A33" s="163" t="s">
        <v>21</v>
      </c>
      <c r="B33" s="164"/>
      <c r="C33" s="180"/>
      <c r="D33" s="181"/>
      <c r="E33" s="181"/>
      <c r="F33" s="182"/>
      <c r="G33" s="19"/>
      <c r="H33" s="18"/>
      <c r="I33" s="18"/>
      <c r="J33" s="18"/>
      <c r="K33" s="18"/>
      <c r="L33" s="18"/>
      <c r="M33" s="18"/>
      <c r="N33" s="19"/>
    </row>
    <row r="34" spans="1:14" ht="15.75" thickBot="1">
      <c r="A34" s="174" t="s">
        <v>22</v>
      </c>
      <c r="B34" s="175"/>
      <c r="C34" s="183"/>
      <c r="D34" s="184"/>
      <c r="E34" s="184"/>
      <c r="F34" s="185"/>
      <c r="G34" s="19"/>
      <c r="H34" s="18"/>
      <c r="I34" s="18"/>
      <c r="J34" s="18"/>
      <c r="K34" s="18"/>
      <c r="L34" s="18"/>
      <c r="M34" s="18"/>
      <c r="N34" s="19"/>
    </row>
    <row r="35" spans="1:14" ht="15">
      <c r="A35" s="50"/>
      <c r="B35" s="148" t="s">
        <v>7</v>
      </c>
      <c r="C35" s="141" t="s">
        <v>23</v>
      </c>
      <c r="D35" s="151"/>
      <c r="E35" s="152"/>
      <c r="F35" s="144">
        <f aca="true" t="shared" si="1" ref="F35:F40">A35*(D35*E35)</f>
        <v>0</v>
      </c>
      <c r="G35" s="19"/>
      <c r="H35" s="18"/>
      <c r="I35" s="18"/>
      <c r="J35" s="18"/>
      <c r="K35" s="18"/>
      <c r="L35" s="18"/>
      <c r="M35" s="18"/>
      <c r="N35" s="19"/>
    </row>
    <row r="36" spans="1:14" ht="15">
      <c r="A36" s="24">
        <v>1</v>
      </c>
      <c r="B36" s="149" t="s">
        <v>10</v>
      </c>
      <c r="C36" s="153" t="s">
        <v>23</v>
      </c>
      <c r="D36" s="42"/>
      <c r="E36" s="129">
        <v>4</v>
      </c>
      <c r="F36" s="100">
        <f t="shared" si="1"/>
        <v>0</v>
      </c>
      <c r="G36" s="19"/>
      <c r="H36" s="18"/>
      <c r="I36" s="18"/>
      <c r="J36" s="18"/>
      <c r="K36" s="18"/>
      <c r="L36" s="18"/>
      <c r="M36" s="18"/>
      <c r="N36" s="19"/>
    </row>
    <row r="37" spans="1:14" ht="15">
      <c r="A37" s="24">
        <v>1</v>
      </c>
      <c r="B37" s="149" t="s">
        <v>11</v>
      </c>
      <c r="C37" s="153" t="s">
        <v>23</v>
      </c>
      <c r="D37" s="42"/>
      <c r="E37" s="129">
        <v>4</v>
      </c>
      <c r="F37" s="100">
        <f t="shared" si="1"/>
        <v>0</v>
      </c>
      <c r="G37" s="19"/>
      <c r="H37" s="18"/>
      <c r="I37" s="18"/>
      <c r="J37" s="18"/>
      <c r="K37" s="18"/>
      <c r="L37" s="18"/>
      <c r="M37" s="18"/>
      <c r="N37" s="19"/>
    </row>
    <row r="38" spans="1:14" ht="15">
      <c r="A38" s="24"/>
      <c r="B38" s="149" t="s">
        <v>12</v>
      </c>
      <c r="C38" s="153" t="s">
        <v>23</v>
      </c>
      <c r="D38" s="42"/>
      <c r="E38" s="129"/>
      <c r="F38" s="100">
        <f t="shared" si="1"/>
        <v>0</v>
      </c>
      <c r="G38" s="19"/>
      <c r="H38" s="18"/>
      <c r="I38" s="18"/>
      <c r="J38" s="18"/>
      <c r="K38" s="18"/>
      <c r="L38" s="18"/>
      <c r="M38" s="18"/>
      <c r="N38" s="19"/>
    </row>
    <row r="39" spans="1:14" ht="15">
      <c r="A39" s="24">
        <v>1</v>
      </c>
      <c r="B39" s="149" t="s">
        <v>13</v>
      </c>
      <c r="C39" s="153" t="s">
        <v>23</v>
      </c>
      <c r="D39" s="42"/>
      <c r="E39" s="129">
        <v>4</v>
      </c>
      <c r="F39" s="100">
        <f t="shared" si="1"/>
        <v>0</v>
      </c>
      <c r="G39" s="19"/>
      <c r="H39" s="18"/>
      <c r="I39" s="18"/>
      <c r="J39" s="18"/>
      <c r="K39" s="18"/>
      <c r="L39" s="18"/>
      <c r="M39" s="18"/>
      <c r="N39" s="19"/>
    </row>
    <row r="40" spans="1:14" ht="15.75" thickBot="1">
      <c r="A40" s="24"/>
      <c r="B40" s="149" t="s">
        <v>24</v>
      </c>
      <c r="C40" s="153" t="s">
        <v>23</v>
      </c>
      <c r="D40" s="42"/>
      <c r="E40" s="129"/>
      <c r="F40" s="100">
        <f t="shared" si="1"/>
        <v>0</v>
      </c>
      <c r="G40" s="19"/>
      <c r="H40" s="18"/>
      <c r="I40" s="18"/>
      <c r="J40" s="18"/>
      <c r="K40" s="18"/>
      <c r="L40" s="18"/>
      <c r="M40" s="18"/>
      <c r="N40" s="19"/>
    </row>
    <row r="41" spans="1:14" ht="15.75" thickBot="1">
      <c r="A41" s="174" t="s">
        <v>25</v>
      </c>
      <c r="B41" s="175"/>
      <c r="C41" s="75"/>
      <c r="D41" s="53"/>
      <c r="E41" s="113"/>
      <c r="F41" s="101"/>
      <c r="G41" s="19"/>
      <c r="H41" s="18"/>
      <c r="I41" s="18"/>
      <c r="J41" s="18"/>
      <c r="K41" s="18"/>
      <c r="L41" s="18"/>
      <c r="M41" s="18"/>
      <c r="N41" s="19"/>
    </row>
    <row r="42" spans="1:14" ht="15">
      <c r="A42" s="50">
        <v>1</v>
      </c>
      <c r="B42" s="148" t="s">
        <v>47</v>
      </c>
      <c r="C42" s="141" t="s">
        <v>26</v>
      </c>
      <c r="D42" s="142"/>
      <c r="E42" s="143">
        <v>5</v>
      </c>
      <c r="F42" s="144">
        <f>A42*D42*E42</f>
        <v>0</v>
      </c>
      <c r="G42" s="19"/>
      <c r="H42" s="19"/>
      <c r="I42" s="19"/>
      <c r="J42" s="19"/>
      <c r="K42" s="19"/>
      <c r="L42" s="19"/>
      <c r="M42" s="19"/>
      <c r="N42" s="19"/>
    </row>
    <row r="43" spans="1:14" ht="15">
      <c r="A43" s="24">
        <v>1</v>
      </c>
      <c r="B43" s="149" t="s">
        <v>48</v>
      </c>
      <c r="C43" s="145" t="s">
        <v>26</v>
      </c>
      <c r="D43" s="43"/>
      <c r="E43" s="130">
        <v>5</v>
      </c>
      <c r="F43" s="100">
        <f>A43*D43*E43</f>
        <v>0</v>
      </c>
      <c r="G43" s="19"/>
      <c r="H43" s="19"/>
      <c r="I43" s="19"/>
      <c r="J43" s="19"/>
      <c r="K43" s="19"/>
      <c r="L43" s="19"/>
      <c r="M43" s="19"/>
      <c r="N43" s="19"/>
    </row>
    <row r="44" spans="1:14" ht="15.75" thickBot="1">
      <c r="A44" s="51">
        <v>1</v>
      </c>
      <c r="B44" s="150" t="s">
        <v>49</v>
      </c>
      <c r="C44" s="146" t="s">
        <v>27</v>
      </c>
      <c r="D44" s="44"/>
      <c r="E44" s="131">
        <v>1</v>
      </c>
      <c r="F44" s="147">
        <f>A44*D44*E44</f>
        <v>0</v>
      </c>
      <c r="G44" s="19"/>
      <c r="H44" s="19"/>
      <c r="I44" s="19"/>
      <c r="J44" s="19"/>
      <c r="K44" s="19"/>
      <c r="L44" s="19"/>
      <c r="M44" s="19"/>
      <c r="N44" s="19"/>
    </row>
    <row r="45" spans="1:14" ht="15.75" thickBot="1">
      <c r="A45" s="174" t="s">
        <v>37</v>
      </c>
      <c r="B45" s="175"/>
      <c r="C45" s="75"/>
      <c r="D45" s="53"/>
      <c r="E45" s="113"/>
      <c r="F45" s="101"/>
      <c r="G45" s="19"/>
      <c r="H45" s="19"/>
      <c r="I45" s="19"/>
      <c r="J45" s="19"/>
      <c r="K45" s="19"/>
      <c r="L45" s="19"/>
      <c r="M45" s="19"/>
      <c r="N45" s="19"/>
    </row>
    <row r="46" spans="1:14" ht="15">
      <c r="A46" s="50">
        <v>1</v>
      </c>
      <c r="B46" s="137" t="s">
        <v>56</v>
      </c>
      <c r="C46" s="141" t="s">
        <v>26</v>
      </c>
      <c r="D46" s="142"/>
      <c r="E46" s="143">
        <v>5</v>
      </c>
      <c r="F46" s="144">
        <f aca="true" t="shared" si="2" ref="F46:F51">A46*D46*E46</f>
        <v>0</v>
      </c>
      <c r="G46" s="19"/>
      <c r="H46" s="19"/>
      <c r="I46" s="19"/>
      <c r="J46" s="19"/>
      <c r="K46" s="19"/>
      <c r="L46" s="19"/>
      <c r="M46" s="19"/>
      <c r="N46" s="19"/>
    </row>
    <row r="47" spans="1:14" ht="15">
      <c r="A47" s="24">
        <v>1</v>
      </c>
      <c r="B47" s="138" t="s">
        <v>38</v>
      </c>
      <c r="C47" s="145" t="s">
        <v>27</v>
      </c>
      <c r="D47" s="43"/>
      <c r="E47" s="130">
        <v>1</v>
      </c>
      <c r="F47" s="100">
        <f t="shared" si="2"/>
        <v>0</v>
      </c>
      <c r="G47" s="19"/>
      <c r="H47" s="19"/>
      <c r="I47" s="19"/>
      <c r="J47" s="19"/>
      <c r="K47" s="19"/>
      <c r="L47" s="19"/>
      <c r="M47" s="19"/>
      <c r="N47" s="19"/>
    </row>
    <row r="48" spans="1:14" ht="15">
      <c r="A48" s="24">
        <v>1</v>
      </c>
      <c r="B48" s="138" t="s">
        <v>28</v>
      </c>
      <c r="C48" s="145" t="s">
        <v>26</v>
      </c>
      <c r="D48" s="43"/>
      <c r="E48" s="130">
        <v>5</v>
      </c>
      <c r="F48" s="100">
        <f t="shared" si="2"/>
        <v>0</v>
      </c>
      <c r="G48" s="19"/>
      <c r="H48" s="19"/>
      <c r="I48" s="19"/>
      <c r="J48" s="19"/>
      <c r="K48" s="19"/>
      <c r="L48" s="19"/>
      <c r="M48" s="19"/>
      <c r="N48" s="19"/>
    </row>
    <row r="49" spans="1:14" ht="15">
      <c r="A49" s="24">
        <v>1</v>
      </c>
      <c r="B49" s="139" t="s">
        <v>57</v>
      </c>
      <c r="C49" s="145" t="s">
        <v>26</v>
      </c>
      <c r="D49" s="43"/>
      <c r="E49" s="130">
        <v>5</v>
      </c>
      <c r="F49" s="100">
        <f t="shared" si="2"/>
        <v>0</v>
      </c>
      <c r="G49" s="19"/>
      <c r="H49" s="19"/>
      <c r="I49" s="19"/>
      <c r="J49" s="19"/>
      <c r="K49" s="19"/>
      <c r="L49" s="19"/>
      <c r="M49" s="19"/>
      <c r="N49" s="19"/>
    </row>
    <row r="50" spans="1:14" ht="15">
      <c r="A50" s="24">
        <v>1</v>
      </c>
      <c r="B50" s="139" t="s">
        <v>29</v>
      </c>
      <c r="C50" s="145" t="s">
        <v>26</v>
      </c>
      <c r="D50" s="43"/>
      <c r="E50" s="130">
        <v>5</v>
      </c>
      <c r="F50" s="100">
        <f t="shared" si="2"/>
        <v>0</v>
      </c>
      <c r="G50" s="19"/>
      <c r="H50" s="19"/>
      <c r="I50" s="19"/>
      <c r="J50" s="19"/>
      <c r="K50" s="19"/>
      <c r="L50" s="19"/>
      <c r="M50" s="19"/>
      <c r="N50" s="19"/>
    </row>
    <row r="51" spans="1:14" ht="15.75" thickBot="1">
      <c r="A51" s="25">
        <v>1</v>
      </c>
      <c r="B51" s="140" t="s">
        <v>30</v>
      </c>
      <c r="C51" s="146" t="s">
        <v>26</v>
      </c>
      <c r="D51" s="44"/>
      <c r="E51" s="131">
        <v>5</v>
      </c>
      <c r="F51" s="147">
        <f t="shared" si="2"/>
        <v>0</v>
      </c>
      <c r="G51" s="19"/>
      <c r="H51" s="19"/>
      <c r="I51" s="19"/>
      <c r="J51" s="19"/>
      <c r="K51" s="19"/>
      <c r="L51" s="19"/>
      <c r="M51" s="19"/>
      <c r="N51" s="19"/>
    </row>
    <row r="52" spans="1:14" ht="15.75" thickBot="1">
      <c r="A52" s="176" t="s">
        <v>54</v>
      </c>
      <c r="B52" s="177"/>
      <c r="C52" s="76"/>
      <c r="D52" s="76"/>
      <c r="E52" s="132"/>
      <c r="F52" s="102">
        <f>SUM(F35:F51)</f>
        <v>0</v>
      </c>
      <c r="G52" s="19"/>
      <c r="H52" s="19"/>
      <c r="I52" s="19"/>
      <c r="J52" s="19"/>
      <c r="K52" s="19"/>
      <c r="L52" s="19"/>
      <c r="M52" s="19"/>
      <c r="N52" s="19"/>
    </row>
    <row r="53" spans="1:14" ht="15">
      <c r="A53" s="23"/>
      <c r="B53" s="9" t="s">
        <v>31</v>
      </c>
      <c r="C53" s="77"/>
      <c r="D53" s="77"/>
      <c r="E53" s="133"/>
      <c r="F53" s="103">
        <f>+F52+F29</f>
        <v>0</v>
      </c>
      <c r="G53" s="19"/>
      <c r="H53" s="19"/>
      <c r="I53" s="19"/>
      <c r="J53" s="19"/>
      <c r="K53" s="19"/>
      <c r="L53" s="19"/>
      <c r="M53" s="19"/>
      <c r="N53" s="19"/>
    </row>
    <row r="54" spans="1:14" ht="16.5" thickBot="1">
      <c r="A54" s="51"/>
      <c r="B54" s="52" t="s">
        <v>32</v>
      </c>
      <c r="C54" s="33"/>
      <c r="D54" s="33"/>
      <c r="E54" s="117"/>
      <c r="F54" s="104">
        <f>+ROUND(F53*0.16,0)</f>
        <v>0</v>
      </c>
      <c r="G54" s="157"/>
      <c r="H54" s="18"/>
      <c r="I54" s="19"/>
      <c r="J54" s="4"/>
      <c r="K54" s="4"/>
      <c r="L54" s="4"/>
      <c r="M54" s="4"/>
      <c r="N54" s="4"/>
    </row>
    <row r="55" spans="1:14" ht="15.75" thickBot="1">
      <c r="A55" s="178" t="s">
        <v>33</v>
      </c>
      <c r="B55" s="179"/>
      <c r="C55" s="78"/>
      <c r="D55" s="79"/>
      <c r="E55" s="134"/>
      <c r="F55" s="105">
        <f>+F53+F54</f>
        <v>0</v>
      </c>
      <c r="G55" s="158"/>
      <c r="H55" s="109"/>
      <c r="I55" s="159"/>
      <c r="J55" s="57"/>
      <c r="K55" s="4"/>
      <c r="L55" s="4"/>
      <c r="M55" s="4"/>
      <c r="N55" s="4"/>
    </row>
    <row r="56" spans="1:14" ht="15" customHeight="1">
      <c r="A56" s="84"/>
      <c r="B56" s="1"/>
      <c r="C56" s="36"/>
      <c r="D56" s="36"/>
      <c r="E56" s="121"/>
      <c r="F56" s="106"/>
      <c r="G56" s="160"/>
      <c r="H56" s="19"/>
      <c r="I56" s="18"/>
      <c r="J56" s="18"/>
      <c r="K56" s="18"/>
      <c r="L56" s="4"/>
      <c r="M56" s="4"/>
      <c r="N56" s="4"/>
    </row>
    <row r="57" spans="1:14" ht="15">
      <c r="A57" s="84"/>
      <c r="B57" s="1"/>
      <c r="C57" s="36"/>
      <c r="D57" s="36"/>
      <c r="E57" s="121"/>
      <c r="F57" s="106"/>
      <c r="I57" s="18"/>
      <c r="J57" s="18"/>
      <c r="K57" s="18"/>
      <c r="L57" s="4"/>
      <c r="M57" s="4"/>
      <c r="N57" s="4"/>
    </row>
    <row r="58" spans="1:14" ht="15">
      <c r="A58" s="84"/>
      <c r="B58" s="1"/>
      <c r="C58" s="36"/>
      <c r="D58" s="36"/>
      <c r="E58" s="121"/>
      <c r="F58" s="106"/>
      <c r="I58" s="4"/>
      <c r="J58" s="4"/>
      <c r="K58" s="4"/>
      <c r="L58" s="4"/>
      <c r="M58" s="4"/>
      <c r="N58" s="4"/>
    </row>
    <row r="59" spans="1:14" ht="15">
      <c r="A59" s="84" t="s">
        <v>52</v>
      </c>
      <c r="B59" s="1"/>
      <c r="C59" s="36"/>
      <c r="D59" s="36" t="s">
        <v>61</v>
      </c>
      <c r="E59" s="121"/>
      <c r="F59" s="106"/>
      <c r="G59" s="4"/>
      <c r="H59" s="4"/>
      <c r="I59" s="4"/>
      <c r="J59" s="4"/>
      <c r="K59" s="4"/>
      <c r="L59" s="4"/>
      <c r="M59" s="4"/>
      <c r="N59" s="4"/>
    </row>
    <row r="60" spans="1:14" ht="15">
      <c r="A60" s="84"/>
      <c r="B60" s="1"/>
      <c r="C60" s="36"/>
      <c r="D60" s="161" t="s">
        <v>34</v>
      </c>
      <c r="E60" s="161"/>
      <c r="F60" s="162"/>
      <c r="G60" s="4"/>
      <c r="H60" s="4"/>
      <c r="I60" s="4"/>
      <c r="J60" s="4"/>
      <c r="K60" s="4"/>
      <c r="L60" s="4"/>
      <c r="M60" s="4"/>
      <c r="N60" s="4"/>
    </row>
    <row r="61" spans="1:14" ht="20.25" customHeight="1">
      <c r="A61" s="84" t="s">
        <v>53</v>
      </c>
      <c r="B61" s="1"/>
      <c r="C61" s="36"/>
      <c r="D61" s="36"/>
      <c r="E61" s="121"/>
      <c r="F61" s="106"/>
      <c r="I61" s="18"/>
      <c r="J61" s="18"/>
      <c r="K61" s="18"/>
      <c r="L61" s="18"/>
      <c r="M61" s="18"/>
      <c r="N61" s="4"/>
    </row>
    <row r="62" spans="1:14" ht="15.75" thickBot="1">
      <c r="A62" s="85"/>
      <c r="B62" s="2"/>
      <c r="C62" s="80"/>
      <c r="D62" s="58" t="s">
        <v>35</v>
      </c>
      <c r="E62" s="135" t="s">
        <v>51</v>
      </c>
      <c r="F62" s="107" t="s">
        <v>60</v>
      </c>
      <c r="G62" s="4"/>
      <c r="H62" s="4"/>
      <c r="I62" s="18"/>
      <c r="J62" s="18"/>
      <c r="K62" s="18"/>
      <c r="L62" s="18"/>
      <c r="M62" s="18"/>
      <c r="N62" s="4"/>
    </row>
  </sheetData>
  <sheetProtection/>
  <mergeCells count="15">
    <mergeCell ref="A52:B52"/>
    <mergeCell ref="A55:B55"/>
    <mergeCell ref="C33:F34"/>
    <mergeCell ref="A1:F1"/>
    <mergeCell ref="A4:F4"/>
    <mergeCell ref="D60:F60"/>
    <mergeCell ref="A8:B8"/>
    <mergeCell ref="A2:F3"/>
    <mergeCell ref="A18:B18"/>
    <mergeCell ref="A20:B20"/>
    <mergeCell ref="A27:B27"/>
    <mergeCell ref="A33:B33"/>
    <mergeCell ref="A34:B34"/>
    <mergeCell ref="A41:B41"/>
    <mergeCell ref="A45:B4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2011-04-26T22:52:02Z</dcterms:modified>
  <cp:category/>
  <cp:version/>
  <cp:contentType/>
  <cp:contentStatus/>
</cp:coreProperties>
</file>